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2024</v>
      </c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Vélo</t>
        </is>
      </c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(marie.dupont@vélo.ch)</t>
        </is>
      </c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Vélo ».</t>
        </is>
      </c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inlineStr">
        <is>
          <t>2024-01-01</t>
        </is>
      </c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inlineStr">
        <is>
          <t>2024-12-31</t>
        </is>
      </c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>
        <v>4500000</v>
      </c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>
        <v>7200000</v>
      </c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>
        <v>2</v>
      </c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>
        <v>5</v>
      </c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>
        <v>3</v>
      </c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>
        <v>6</v>
      </c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>
        <v>1</v>
      </c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>
        <v>3</v>
      </c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>
        <v>6</v>
      </c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>
        <v>45</v>
      </c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>
        <v>0.1</v>
      </c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>
        <v>220</v>
      </c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>
        <v>11250</v>
      </c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>
        <v>0.018</v>
      </c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>
        <v>180</v>
      </c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>
        <v>40</v>
      </c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>
        <v>8400</v>
      </c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>
        <v>7900</v>
      </c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>
        <v>0</v>
      </c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>
        <v>8200</v>
      </c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>
        <v>8000</v>
      </c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>
        <v>240000</v>
      </c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>
        <v>65000</v>
      </c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>
        <v>4</v>
      </c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>
        <v>0.025</v>
      </c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>
        <v>0.85</v>
      </c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>
        <v>95000</v>
      </c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>
        <v>1</v>
      </c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>
        <v>0.5</v>
      </c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>
        <v>1</v>
      </c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>
        <v>8</v>
      </c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>
        <v>6</v>
      </c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>
        <v>95</v>
      </c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>
        <v>60</v>
      </c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>
        <v>25</v>
      </c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>
        <v>5</v>
      </c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>
        <v>35</v>
      </c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>
        <v>0</v>
      </c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>
        <v>12</v>
      </c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>
        <v>200</v>
      </c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>
        <v>0.75</v>
      </c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inlineStr">
        <is>
          <t>Garanties d'origine pour 100% de l'électricité achetée.</t>
        </is>
      </c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>
        <v>0.85</v>
      </c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K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>
        <v>130</v>
      </c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>
        <v>400</v>
      </c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>
        <v>750</v>
      </c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>
        <v>1180</v>
      </c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>
        <v>1000</v>
      </c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inlineStr">
        <is>
          <t>Plan d'économie d'eau : réducteurs de débit, suivi mensuel.</t>
        </is>
      </c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>
        <v>3</v>
      </c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>
        <v>1</v>
      </c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>
        <v>850</v>
      </c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>
        <v>50</v>
      </c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>
        <v>48</v>
      </c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>
        <v>195</v>
      </c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>
        <v>30</v>
      </c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>
        <v>150</v>
      </c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>
        <v>0.8</v>
      </c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inlineStr">
        <is>
          <t>Siège</t>
        </is>
      </c>
      <c r="C4" s="149" t="inlineStr">
        <is>
          <t>Rue du Commerce 12</t>
        </is>
      </c>
      <c r="D4" s="149" t="inlineStr">
        <is>
          <t>1204</t>
        </is>
      </c>
      <c r="E4" s="149" t="inlineStr">
        <is>
          <t>Genève</t>
        </is>
      </c>
      <c r="F4" s="149" t="inlineStr">
        <is>
          <t>Suisse</t>
        </is>
      </c>
    </row>
    <row r="5" ht="15" customHeight="1" s="132">
      <c r="A5" s="139" t="inlineStr">
        <is>
          <t>Bureau</t>
        </is>
      </c>
      <c r="B5" s="149" t="inlineStr">
        <is>
          <t>Antenne</t>
        </is>
      </c>
      <c r="C5" s="149" t="inlineStr">
        <is>
          <t>Avenue Léman 5</t>
        </is>
      </c>
      <c r="D5" s="149" t="inlineStr">
        <is>
          <t>1003</t>
        </is>
      </c>
      <c r="E5" s="149" t="inlineStr">
        <is>
          <t>Lausanne</t>
        </is>
      </c>
      <c r="F5" s="149" t="inlineStr">
        <is>
          <t>Suisse</t>
        </is>
      </c>
    </row>
    <row r="6" ht="15" customHeight="1" s="132">
      <c r="A6" s="139" t="inlineStr">
        <is>
          <t>Site industriel</t>
        </is>
      </c>
      <c r="B6" s="149" t="inlineStr">
        <is>
          <t>Atelier</t>
        </is>
      </c>
      <c r="C6" s="149" t="inlineStr">
        <is>
          <t>Z.I. Vernier 3</t>
        </is>
      </c>
      <c r="D6" s="149" t="inlineStr">
        <is>
          <t>1214</t>
        </is>
      </c>
      <c r="E6" s="149" t="inlineStr">
        <is>
          <t>Vernier</t>
        </is>
      </c>
      <c r="F6" s="149" t="inlineStr">
        <is>
          <t>Suisse</t>
        </is>
      </c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>
        <v>8</v>
      </c>
      <c r="C5" s="237" t="n">
        <v>1</v>
      </c>
      <c r="D5" s="238">
        <f>IFERROR(B5+C5,"")</f>
        <v/>
      </c>
      <c r="E5" s="239">
        <f>IFERROR(D5/D$13,"")</f>
        <v/>
      </c>
      <c r="F5" s="237" t="n">
        <v>5</v>
      </c>
      <c r="G5" s="237" t="n">
        <v>2</v>
      </c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>
        <v>4</v>
      </c>
      <c r="C6" s="237" t="n">
        <v>1</v>
      </c>
      <c r="D6" s="238">
        <f>IFERROR(B6+C6,"")</f>
        <v/>
      </c>
      <c r="E6" s="239">
        <f>IFERROR(D6/D$13,"")</f>
        <v/>
      </c>
      <c r="F6" s="237" t="n">
        <v>4</v>
      </c>
      <c r="G6" s="237" t="n">
        <v>1</v>
      </c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>
        <v>3</v>
      </c>
      <c r="C7" s="237" t="n">
        <v>0</v>
      </c>
      <c r="D7" s="238">
        <f>IFERROR(B7+C7,"")</f>
        <v/>
      </c>
      <c r="E7" s="239">
        <f>IFERROR(D7/D$13,"")</f>
        <v/>
      </c>
      <c r="F7" s="237" t="n">
        <v>3</v>
      </c>
      <c r="G7" s="237" t="n">
        <v>1</v>
      </c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>
        <v>2</v>
      </c>
      <c r="C8" s="237" t="n">
        <v>0</v>
      </c>
      <c r="D8" s="238">
        <f>IFERROR(B8+C8,"")</f>
        <v/>
      </c>
      <c r="E8" s="239">
        <f>IFERROR(D8/D$13,"")</f>
        <v/>
      </c>
      <c r="F8" s="237" t="n">
        <v>2</v>
      </c>
      <c r="G8" s="237" t="n">
        <v>0</v>
      </c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>
        <v>2</v>
      </c>
      <c r="C9" s="237" t="n">
        <v>0</v>
      </c>
      <c r="D9" s="238">
        <f>IFERROR(B9+C9,"")</f>
        <v/>
      </c>
      <c r="E9" s="239">
        <f>IFERROR(D9/D$13,"")</f>
        <v/>
      </c>
      <c r="F9" s="237" t="n">
        <v>1</v>
      </c>
      <c r="G9" s="237" t="n">
        <v>0</v>
      </c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>
        <v>1</v>
      </c>
      <c r="C10" s="237" t="n">
        <v>0</v>
      </c>
      <c r="D10" s="238">
        <f>IFERROR(B10+C10,"")</f>
        <v/>
      </c>
      <c r="E10" s="239">
        <f>IFERROR(D10/D$13,"")</f>
        <v/>
      </c>
      <c r="F10" s="237" t="n">
        <v>1</v>
      </c>
      <c r="G10" s="237" t="n">
        <v>0</v>
      </c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>
        <v>1</v>
      </c>
      <c r="C11" s="237" t="n">
        <v>0</v>
      </c>
      <c r="D11" s="238">
        <f>IFERROR(B11+C11,"")</f>
        <v/>
      </c>
      <c r="E11" s="239">
        <f>IFERROR(D11/D$13,"")</f>
        <v/>
      </c>
      <c r="F11" s="237" t="n">
        <v>0</v>
      </c>
      <c r="G11" s="237" t="n">
        <v>0</v>
      </c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>
        <v>0</v>
      </c>
      <c r="C12" s="237" t="n">
        <v>0</v>
      </c>
      <c r="D12" s="238">
        <f>IFERROR(B12+C12,"")</f>
        <v/>
      </c>
      <c r="E12" s="239">
        <f>IFERROR(D12/D$13,"")</f>
        <v/>
      </c>
      <c r="F12" s="237" t="n">
        <v>0</v>
      </c>
      <c r="G12" s="237" t="n">
        <v>0</v>
      </c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  <c r="B16" t="n">
        <v>3</v>
      </c>
    </row>
    <row r="17" ht="23.85" customHeight="1" s="132">
      <c r="A17" s="137" t="inlineStr">
        <is>
          <t>Catégorie</t>
        </is>
      </c>
      <c r="B17" s="137" t="n">
        <v>3</v>
      </c>
    </row>
    <row r="18" ht="15" customHeight="1" s="132">
      <c r="A18" s="140" t="inlineStr">
        <is>
          <t>Femmes</t>
        </is>
      </c>
      <c r="B18" s="149" t="n">
        <v>2</v>
      </c>
    </row>
    <row r="19" ht="15" customHeight="1" s="132">
      <c r="A19" s="140" t="inlineStr">
        <is>
          <t>Hommes</t>
        </is>
      </c>
      <c r="B19" s="149" t="n">
        <v>3</v>
      </c>
    </row>
    <row r="20" ht="15" customHeight="1" s="132">
      <c r="A20" s="140" t="inlineStr">
        <is>
          <t>&lt; 30 ans</t>
        </is>
      </c>
      <c r="B20" s="149" t="n">
        <v>1</v>
      </c>
    </row>
    <row r="21" ht="15" customHeight="1" s="132">
      <c r="A21" s="140" t="inlineStr">
        <is>
          <t>30-49 ans</t>
        </is>
      </c>
      <c r="B21" s="149" t="n">
        <v>5</v>
      </c>
    </row>
    <row r="22" ht="15" customHeight="1" s="132">
      <c r="A22" s="140" t="inlineStr">
        <is>
          <t>≥ 50 ans</t>
        </is>
      </c>
      <c r="B22" s="149" t="n">
        <v>1</v>
      </c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inlineStr">
        <is>
          <t>factuel</t>
        </is>
      </c>
      <c r="D4" s="241" t="n">
        <v>90</v>
      </c>
      <c r="E4" s="149" t="inlineStr">
        <is>
          <t>Chaudière gaz, prévue PAC en 2027</t>
        </is>
      </c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inlineStr">
        <is>
          <t>factuel</t>
        </is>
      </c>
      <c r="D5" s="241" t="n">
        <v>55</v>
      </c>
      <c r="E5" s="149" t="inlineStr">
        <is>
          <t>Flotte 100% électrique</t>
        </is>
      </c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inlineStr">
        <is>
          <t>factuel</t>
        </is>
      </c>
      <c r="D6" s="241" t="n">
        <v>35</v>
      </c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inlineStr">
        <is>
          <t>consommation</t>
        </is>
      </c>
      <c r="D7" s="241" t="n">
        <v>95</v>
      </c>
      <c r="E7" s="149" t="inlineStr">
        <is>
          <t>Garanties d'origine renouvelable</t>
        </is>
      </c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inlineStr">
        <is>
          <t>consommation</t>
        </is>
      </c>
      <c r="D8" s="241" t="n">
        <v>45</v>
      </c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inlineStr">
        <is>
          <t>dépense</t>
        </is>
      </c>
      <c r="D9" s="241" t="n">
        <v>220</v>
      </c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inlineStr">
        <is>
          <t>factuel</t>
        </is>
      </c>
      <c r="D10" s="241" t="n">
        <v>90</v>
      </c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inlineStr">
        <is>
          <t>factuel</t>
        </is>
      </c>
      <c r="D11" s="241" t="n">
        <v>130</v>
      </c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inlineStr">
        <is>
          <t>Acme Bureau SA</t>
        </is>
      </c>
      <c r="B11" s="149" t="inlineStr">
        <is>
          <t>CH</t>
        </is>
      </c>
      <c r="C11" s="149" t="inlineStr">
        <is>
          <t>Services</t>
        </is>
      </c>
      <c r="D11" s="149" t="n">
        <v>1</v>
      </c>
      <c r="E11" s="149" t="n">
        <v>1</v>
      </c>
      <c r="F11" s="149" t="n">
        <v>1</v>
      </c>
      <c r="G11" s="149" t="n">
        <v>2</v>
      </c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inlineStr">
        <is>
          <t>EnerProd GmbH</t>
        </is>
      </c>
      <c r="B12" s="149" t="inlineStr">
        <is>
          <t>DE</t>
        </is>
      </c>
      <c r="C12" s="149" t="inlineStr">
        <is>
          <t>Industrie légère</t>
        </is>
      </c>
      <c r="D12" s="149" t="n">
        <v>2</v>
      </c>
      <c r="E12" s="149" t="n">
        <v>2</v>
      </c>
      <c r="F12" s="149" t="n">
        <v>2</v>
      </c>
      <c r="G12" s="149" t="n">
        <v>3</v>
      </c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inlineStr">
        <is>
          <t>Tex-Asia Co.</t>
        </is>
      </c>
      <c r="B13" s="149" t="inlineStr">
        <is>
          <t>CN</t>
        </is>
      </c>
      <c r="C13" s="149" t="inlineStr">
        <is>
          <t>Textile</t>
        </is>
      </c>
      <c r="D13" s="149" t="n">
        <v>3</v>
      </c>
      <c r="E13" s="149" t="n">
        <v>3</v>
      </c>
      <c r="F13" s="149" t="n">
        <v>3</v>
      </c>
      <c r="G13" s="149" t="n">
        <v>2</v>
      </c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inlineStr">
        <is>
          <t>Audit prévu 2026</t>
        </is>
      </c>
    </row>
    <row r="14" ht="15" customHeight="1" s="132">
      <c r="A14" s="149" t="inlineStr">
        <is>
          <t>Logistique CH</t>
        </is>
      </c>
      <c r="B14" s="149" t="inlineStr">
        <is>
          <t>CH</t>
        </is>
      </c>
      <c r="C14" s="149" t="inlineStr">
        <is>
          <t>Transport</t>
        </is>
      </c>
      <c r="D14" s="149" t="n">
        <v>1</v>
      </c>
      <c r="E14" s="149" t="n">
        <v>2</v>
      </c>
      <c r="F14" s="149" t="n">
        <v>2</v>
      </c>
      <c r="G14" s="149" t="n">
        <v>2</v>
      </c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inlineStr">
        <is>
          <t>ChemiPro Ltd.</t>
        </is>
      </c>
      <c r="B15" s="149" t="inlineStr">
        <is>
          <t>FR</t>
        </is>
      </c>
      <c r="C15" s="149" t="inlineStr">
        <is>
          <t>Chimie</t>
        </is>
      </c>
      <c r="D15" s="149" t="n">
        <v>2</v>
      </c>
      <c r="E15" s="149" t="n">
        <v>3</v>
      </c>
      <c r="F15" s="149" t="n">
        <v>3</v>
      </c>
      <c r="G15" s="149" t="n">
        <v>3</v>
      </c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inlineStr">
        <is>
          <t>Plan d'action engagé</t>
        </is>
      </c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inlineStr">
        <is>
          <t>Physique</t>
        </is>
      </c>
      <c r="B4" s="149" t="inlineStr">
        <is>
          <t>Canicule</t>
        </is>
      </c>
      <c r="C4" s="149" t="inlineStr">
        <is>
          <t>Siège</t>
        </is>
      </c>
      <c r="D4" s="149" t="inlineStr">
        <is>
          <t>Court</t>
        </is>
      </c>
      <c r="E4" s="149" t="inlineStr">
        <is>
          <t>Élevée</t>
        </is>
      </c>
      <c r="F4" s="149" t="inlineStr">
        <is>
          <t>Modérée</t>
        </is>
      </c>
      <c r="G4" s="149" t="inlineStr">
        <is>
          <t>Moyen</t>
        </is>
      </c>
      <c r="H4" s="149" t="inlineStr">
        <is>
          <t>Climatisation passive</t>
        </is>
      </c>
      <c r="I4" s="149" t="inlineStr"/>
    </row>
    <row r="5" ht="15" customHeight="1" s="132">
      <c r="A5" s="149" t="inlineStr">
        <is>
          <t>Transition</t>
        </is>
      </c>
      <c r="B5" s="149" t="inlineStr">
        <is>
          <t>Durcissement régl.</t>
        </is>
      </c>
      <c r="C5" s="149" t="inlineStr">
        <is>
          <t>Global</t>
        </is>
      </c>
      <c r="D5" s="149" t="inlineStr">
        <is>
          <t>Moyen</t>
        </is>
      </c>
      <c r="E5" s="149" t="inlineStr">
        <is>
          <t>Élevée</t>
        </is>
      </c>
      <c r="F5" s="149" t="inlineStr">
        <is>
          <t>Élevée</t>
        </is>
      </c>
      <c r="G5" s="149" t="inlineStr">
        <is>
          <t>Élevé</t>
        </is>
      </c>
      <c r="H5" s="149" t="inlineStr">
        <is>
          <t>Veille réglementaire active</t>
        </is>
      </c>
      <c r="I5" s="149" t="inlineStr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2026-06-03T21:47:49Z</dcterms:modified>
  <cp:revision>0</cp:revision>
</cp:coreProperties>
</file>